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nzugy\Desktop\"/>
    </mc:Choice>
  </mc:AlternateContent>
  <bookViews>
    <workbookView xWindow="0" yWindow="0" windowWidth="28800" windowHeight="12330" activeTab="1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I62" i="2" s="1"/>
  <c r="K62" i="2" l="1"/>
  <c r="L62" i="2"/>
  <c r="M62" i="2"/>
  <c r="N62" i="2"/>
  <c r="J62" i="2"/>
  <c r="I63" i="2" s="1"/>
</calcChain>
</file>

<file path=xl/sharedStrings.xml><?xml version="1.0" encoding="utf-8"?>
<sst xmlns="http://schemas.openxmlformats.org/spreadsheetml/2006/main" count="247" uniqueCount="203">
  <si>
    <t xml:space="preserve">Szolgáltatási terv előlap </t>
  </si>
  <si>
    <t>Tárgyév</t>
  </si>
  <si>
    <t>Település neve</t>
  </si>
  <si>
    <t>Közművelődési intézmény neve</t>
  </si>
  <si>
    <t>Közművelődési intézmény székhely címe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</si>
  <si>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</si>
  <si>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</si>
  <si>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</si>
  <si>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</si>
  <si>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</si>
  <si>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</si>
  <si>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</si>
  <si>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</si>
  <si>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</si>
  <si>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</si>
  <si>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</si>
  <si>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</si>
  <si>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</si>
  <si>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</si>
  <si>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</si>
  <si>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</si>
  <si>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</si>
  <si>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</si>
  <si>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</si>
  <si>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</si>
  <si>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</si>
  <si>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</si>
  <si>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</si>
  <si>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</si>
  <si>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</si>
  <si>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</si>
  <si>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</si>
  <si>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</si>
  <si>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</si>
  <si>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</si>
  <si>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</si>
  <si>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</si>
  <si>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</si>
  <si>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</si>
  <si>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</si>
  <si>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</si>
  <si>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</si>
  <si>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</si>
  <si>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</si>
  <si>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</si>
  <si>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</si>
  <si>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</si>
  <si>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</si>
  <si>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</si>
  <si>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</si>
  <si>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</si>
  <si>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</si>
  <si>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</si>
  <si>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</si>
  <si>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</si>
  <si>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</si>
  <si>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</si>
  <si>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</si>
  <si>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</si>
  <si>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</si>
  <si>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</si>
  <si>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</si>
  <si>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</si>
  <si>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</si>
  <si>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</si>
  <si>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</si>
  <si>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</si>
  <si>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</si>
  <si>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</si>
  <si>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</si>
  <si>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</si>
  <si>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</si>
  <si>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</si>
  <si>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</si>
  <si>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</si>
  <si>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</si>
  <si>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</si>
  <si>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</si>
  <si>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</si>
  <si>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</si>
  <si>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</si>
  <si>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</si>
  <si>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</si>
  <si>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</si>
  <si>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</si>
  <si>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</si>
  <si>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</si>
  <si>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</si>
  <si>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</si>
  <si>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</si>
  <si>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</si>
  <si>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</si>
  <si>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</si>
  <si>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</si>
  <si>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</si>
  <si>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</si>
  <si>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</si>
  <si>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Pogány</t>
  </si>
  <si>
    <t>Megye</t>
  </si>
  <si>
    <t>Baranya</t>
  </si>
  <si>
    <t>Település típusa - község, nagyközség, város, megyei jogú város, fővárosi kerület</t>
  </si>
  <si>
    <t>község</t>
  </si>
  <si>
    <t>A település állandó lakónépessége (fő)</t>
  </si>
  <si>
    <t>A közművelődési alapszolgáltatás ellátásának módja (közösségi színtér/ intézmény / közművelődési intézmény / közművelődési megállapodás)</t>
  </si>
  <si>
    <t>közösségi színtér</t>
  </si>
  <si>
    <t>Közművelődési közösségi színtér neve</t>
  </si>
  <si>
    <t xml:space="preserve">Faluház </t>
  </si>
  <si>
    <t>Közművelődési közösségi színtér címe</t>
  </si>
  <si>
    <t>7666 Pogány, Rákóczi u. 9.</t>
  </si>
  <si>
    <t>Ellátott alapszolgáltatások a település hatályos közművelődési rendeletével egyezően</t>
  </si>
  <si>
    <t>Felelős vezető telefonszáma</t>
  </si>
  <si>
    <t>Felelős vezető e-mail címe</t>
  </si>
  <si>
    <t>polgarmester@pogany.hu</t>
  </si>
  <si>
    <t>Fejes Andrea, kulturális közalkalmazott</t>
  </si>
  <si>
    <t>0620/445-1644</t>
  </si>
  <si>
    <t>fejes.andrea68@gmail.com</t>
  </si>
  <si>
    <t>Menyecskekórus</t>
  </si>
  <si>
    <t>Bokréta Hagyományőrző Egyesület</t>
  </si>
  <si>
    <t>Német vegyeskar</t>
  </si>
  <si>
    <t>TRX csoport</t>
  </si>
  <si>
    <t>A helyi lakosság szabadidős tevékenységeinek helyszín biztosítása</t>
  </si>
  <si>
    <t>1848/49-es szabadságharcra emlékezünk</t>
  </si>
  <si>
    <t>Családi vetélkedők, sportolás</t>
  </si>
  <si>
    <t>Kenyérszentelés</t>
  </si>
  <si>
    <t>1956-os forradalomra emlékezünk</t>
  </si>
  <si>
    <t>Medve nap a Könyvtárban</t>
  </si>
  <si>
    <t>Nemzeti Összetartozás Napja</t>
  </si>
  <si>
    <t>Ünnepi műsor</t>
  </si>
  <si>
    <t>Vetélkedő, mese, olvasásra nevelés</t>
  </si>
  <si>
    <t>Helyi hagyományok ápolása,  helyi termékek készítésének ösztönzése</t>
  </si>
  <si>
    <t>Húsvétváró játszóház</t>
  </si>
  <si>
    <t>Családok számára szervezett ünnepi, kézműves foglalkozás</t>
  </si>
  <si>
    <t>Szt. Iván nap</t>
  </si>
  <si>
    <t>Kórustalálkozó, népdalkincs ápolás</t>
  </si>
  <si>
    <t>Zene-Népmese napja</t>
  </si>
  <si>
    <t>Idősek napja</t>
  </si>
  <si>
    <t>Márton nap</t>
  </si>
  <si>
    <t>Adventi játszóház</t>
  </si>
  <si>
    <t>Mikulás</t>
  </si>
  <si>
    <t>A helyi, 12 év alatti gyerekek megajándékozása</t>
  </si>
  <si>
    <t>Halloween</t>
  </si>
  <si>
    <t>Cukorkagyűjtés a faluban</t>
  </si>
  <si>
    <t>Adventi hangverseny</t>
  </si>
  <si>
    <t>A katolikus templomban megtartott koncert: kórusok, óvoda, iskola, zeneiskola közreműködésével</t>
  </si>
  <si>
    <t>A helyi óvodásokkal lámpásfelvonulás a Szt. Márton parkban</t>
  </si>
  <si>
    <t>Horvát népdalkincs megőrzése</t>
  </si>
  <si>
    <t>Magyar népdalkincs megőrzése</t>
  </si>
  <si>
    <t>Sváb népdalkincs ápolás</t>
  </si>
  <si>
    <t>Koszorúzás, ünnepi műsor a falu lakóinak</t>
  </si>
  <si>
    <t>Koszorúzás, ünnepi műsor a lakóknak.</t>
  </si>
  <si>
    <t>hetente</t>
  </si>
  <si>
    <t>hetente kétszer</t>
  </si>
  <si>
    <t>Faluház</t>
  </si>
  <si>
    <t>Tópart</t>
  </si>
  <si>
    <t>Szt. Márton park</t>
  </si>
  <si>
    <t>Sportpálya</t>
  </si>
  <si>
    <t>Hagyományok háza</t>
  </si>
  <si>
    <t>Katolikus templom</t>
  </si>
  <si>
    <t>Adventi ablakok</t>
  </si>
  <si>
    <t>24 család</t>
  </si>
  <si>
    <t>online verseny</t>
  </si>
  <si>
    <t>Adománygyűjtés a szeretetotthon lakóinak</t>
  </si>
  <si>
    <t>Rendezvény/program/projekt 5.</t>
  </si>
  <si>
    <t xml:space="preserve">Szeretetsütés </t>
  </si>
  <si>
    <t>adomány</t>
  </si>
  <si>
    <t>falu lakói</t>
  </si>
  <si>
    <t>A helyi, 65. életévüket betöltött lakók köszöntése, megvendégelése, műsor</t>
  </si>
  <si>
    <t>Rendezvény/program/projekt 6.</t>
  </si>
  <si>
    <t>Papírszínház a Könyvtárban</t>
  </si>
  <si>
    <t>5 alkalom</t>
  </si>
  <si>
    <t>falu gyerekei</t>
  </si>
  <si>
    <t>Mesedélután a helyi gyerekeknek, vetélkedő</t>
  </si>
  <si>
    <t>kéthetente</t>
  </si>
  <si>
    <t>Zumba</t>
  </si>
  <si>
    <t>Emlékmű</t>
  </si>
  <si>
    <t>Olvasásra, zeneszeretetre nevelés, könyvbemutató a helyi gyerekeknek</t>
  </si>
  <si>
    <t>a) művelődő közösségek létrejöttének elősegítése, működésük támogatása, fejlődésük segítése, a közművelődési tevékenységek és a művelődő közösségek számára helyszín biztosítása d) a hagyományos közösségi kulturális értékek átörökítése feltételeinek biztosítása</t>
  </si>
  <si>
    <t>Tihanyiné Dobrádi Aranka</t>
  </si>
  <si>
    <t>Jóga</t>
  </si>
  <si>
    <t xml:space="preserve">hetente </t>
  </si>
  <si>
    <t>Pálinkaverseny</t>
  </si>
  <si>
    <t>Családok számára szervezett ünnepi, kézműves foglalkozás a Picinkék Alapítvánnyal</t>
  </si>
  <si>
    <t xml:space="preserve">Költészet napja </t>
  </si>
  <si>
    <t>Közös verselés, együtt éneklés a falu lakóival, óvoda, iskola, Dallam zeneiskola közreműködésével</t>
  </si>
  <si>
    <t>Majális</t>
  </si>
  <si>
    <t>Gyereknap</t>
  </si>
  <si>
    <t>Gyerek és családi programok</t>
  </si>
  <si>
    <t>Rendezvény/program/projekt 7.</t>
  </si>
  <si>
    <t>Kihívás Napja</t>
  </si>
  <si>
    <t>sportol a falu</t>
  </si>
  <si>
    <t>Rendezvény/program/projekt 8.</t>
  </si>
  <si>
    <t>Rákellenes nap</t>
  </si>
  <si>
    <t>Szolidáris séta és futás a tó körül</t>
  </si>
  <si>
    <t>Tárogató találkozó</t>
  </si>
  <si>
    <t>Ismerkedés a régizenével</t>
  </si>
  <si>
    <t>Augusztus 20-i ünnepkör ápolása, kenyérsütés, koncert, kiállítás</t>
  </si>
  <si>
    <t>Szakkörök (horgolás, makramé)</t>
  </si>
  <si>
    <t>Pogány település önkormányzata a közművelődési közösségi színtér 2025. évi szolgáltatási tervét a ______ számú  határoztatával jóváhagyta.</t>
  </si>
  <si>
    <t>Pogány település önkormányzata a _______________ közművelődési intézmény szolgáltatási tervét a 2025. évi munkaterv részeként a ______ számú  határoztatával jóváhagyta.</t>
  </si>
  <si>
    <t>IKSZT dolgozó bér kulturális feladat</t>
  </si>
  <si>
    <t>IKSZT dolgozó bér könyvtári feladat</t>
  </si>
  <si>
    <t>IKSZT könyvtár feladat ellátás</t>
  </si>
  <si>
    <t>IKSZT rezsi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</si>
</sst>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3" fontId="3" fillId="0" borderId="3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30" xfId="0" applyFont="1" applyBorder="1" applyAlignment="1">
      <alignment horizontal="justify" vertical="center"/>
    </xf>
    <xf numFmtId="0" fontId="8" fillId="0" borderId="35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3" fontId="3" fillId="0" borderId="2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30" xfId="0" applyFont="1" applyBorder="1" applyAlignment="1">
      <alignment horizontal="justify" vertical="center"/>
    </xf>
    <xf numFmtId="0" fontId="15" fillId="0" borderId="14" xfId="0" applyFont="1" applyBorder="1" applyAlignment="1">
      <alignment horizontal="justify" vertical="center"/>
    </xf>
    <xf numFmtId="0" fontId="15" fillId="0" borderId="35" xfId="0" applyFont="1" applyBorder="1" applyAlignment="1">
      <alignment horizontal="justify" vertical="center"/>
    </xf>
    <xf numFmtId="0" fontId="16" fillId="0" borderId="30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14" fontId="3" fillId="0" borderId="27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jes.andrea68@gmail.com" TargetMode="External"/><Relationship Id="rId1" Type="http://schemas.openxmlformats.org/officeDocument/2006/relationships/hyperlink" Target="mailto:polgarmester@pogany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2" sqref="B2"/>
    </sheetView>
  </sheetViews>
  <sheetFormatPr defaultRowHeight="15" x14ac:dyDescent="0.25"/>
  <cols>
    <col min="1" max="1" width="45.7109375" style="39" customWidth="1"/>
    <col min="2" max="2" width="68.140625" style="39" customWidth="1"/>
    <col min="3" max="16384" width="9.140625" style="40"/>
  </cols>
  <sheetData>
    <row r="1" spans="1:2" ht="37.5" customHeight="1" x14ac:dyDescent="0.25">
      <c r="A1" s="108" t="s">
        <v>0</v>
      </c>
      <c r="B1" s="108"/>
    </row>
    <row r="2" spans="1:2" ht="22.5" customHeight="1" x14ac:dyDescent="0.25">
      <c r="A2" s="86" t="s">
        <v>1</v>
      </c>
      <c r="B2" s="87">
        <v>2025</v>
      </c>
    </row>
    <row r="3" spans="1:2" ht="22.5" customHeight="1" x14ac:dyDescent="0.25">
      <c r="A3" s="41" t="s">
        <v>2</v>
      </c>
      <c r="B3" s="88" t="s">
        <v>97</v>
      </c>
    </row>
    <row r="4" spans="1:2" x14ac:dyDescent="0.25">
      <c r="A4" s="41" t="s">
        <v>98</v>
      </c>
      <c r="B4" s="88" t="s">
        <v>99</v>
      </c>
    </row>
    <row r="5" spans="1:2" ht="22.5" customHeight="1" x14ac:dyDescent="0.25">
      <c r="A5" s="41" t="s">
        <v>100</v>
      </c>
      <c r="B5" s="88" t="s">
        <v>101</v>
      </c>
    </row>
    <row r="6" spans="1:2" ht="22.5" customHeight="1" x14ac:dyDescent="0.25">
      <c r="A6" s="41" t="s">
        <v>102</v>
      </c>
      <c r="B6" s="86">
        <v>1375</v>
      </c>
    </row>
    <row r="7" spans="1:2" ht="22.5" customHeight="1" x14ac:dyDescent="0.25">
      <c r="A7" s="41" t="s">
        <v>103</v>
      </c>
      <c r="B7" s="88" t="s">
        <v>104</v>
      </c>
    </row>
    <row r="8" spans="1:2" ht="22.5" customHeight="1" x14ac:dyDescent="0.25">
      <c r="A8" s="41" t="s">
        <v>105</v>
      </c>
      <c r="B8" s="41" t="s">
        <v>106</v>
      </c>
    </row>
    <row r="9" spans="1:2" ht="22.5" customHeight="1" x14ac:dyDescent="0.25">
      <c r="A9" s="41" t="s">
        <v>107</v>
      </c>
      <c r="B9" s="41" t="s">
        <v>108</v>
      </c>
    </row>
    <row r="10" spans="1:2" ht="22.5" customHeight="1" x14ac:dyDescent="0.25">
      <c r="A10" s="41" t="s">
        <v>3</v>
      </c>
      <c r="B10" s="89"/>
    </row>
    <row r="11" spans="1:2" ht="22.5" customHeight="1" x14ac:dyDescent="0.25">
      <c r="A11" s="41" t="s">
        <v>4</v>
      </c>
      <c r="B11" s="89"/>
    </row>
    <row r="12" spans="1:2" ht="22.5" customHeight="1" x14ac:dyDescent="0.25">
      <c r="A12" s="41" t="s">
        <v>109</v>
      </c>
      <c r="B12" s="90" t="s">
        <v>176</v>
      </c>
    </row>
    <row r="13" spans="1:2" x14ac:dyDescent="0.25">
      <c r="A13" s="41" t="s">
        <v>110</v>
      </c>
      <c r="B13" s="88" t="s">
        <v>177</v>
      </c>
    </row>
    <row r="14" spans="1:2" x14ac:dyDescent="0.25">
      <c r="A14" s="41" t="s">
        <v>111</v>
      </c>
      <c r="B14" s="91" t="s">
        <v>112</v>
      </c>
    </row>
    <row r="15" spans="1:2" ht="50.25" customHeight="1" x14ac:dyDescent="0.25">
      <c r="A15" s="88" t="s">
        <v>5</v>
      </c>
      <c r="B15" s="88" t="s">
        <v>113</v>
      </c>
    </row>
    <row r="16" spans="1:2" ht="60.75" customHeight="1" x14ac:dyDescent="0.25">
      <c r="A16" s="41" t="s">
        <v>6</v>
      </c>
      <c r="B16" s="92" t="s">
        <v>114</v>
      </c>
    </row>
    <row r="17" spans="1:2" x14ac:dyDescent="0.25">
      <c r="A17" s="41" t="s">
        <v>7</v>
      </c>
      <c r="B17" s="91" t="s">
        <v>115</v>
      </c>
    </row>
    <row r="19" spans="1:2" x14ac:dyDescent="0.25">
      <c r="A19" s="93"/>
    </row>
  </sheetData>
  <mergeCells count="1">
    <mergeCell ref="A1:B1"/>
  </mergeCells>
  <hyperlinks>
    <hyperlink ref="B14" r:id="rId1"/>
    <hyperlink ref="B1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B43" zoomScaleNormal="100" workbookViewId="0">
      <selection activeCell="J52" sqref="J52"/>
    </sheetView>
  </sheetViews>
  <sheetFormatPr defaultColWidth="9.140625" defaultRowHeight="15" x14ac:dyDescent="0.25"/>
  <cols>
    <col min="1" max="1" width="13.7109375" style="1" customWidth="1"/>
    <col min="2" max="2" width="41.5703125" style="20" customWidth="1"/>
    <col min="3" max="3" width="33.5703125" style="16" customWidth="1"/>
    <col min="4" max="4" width="39.85546875" style="17" customWidth="1"/>
    <col min="5" max="5" width="22.140625" style="18" customWidth="1"/>
    <col min="6" max="6" width="15.140625" style="19" customWidth="1"/>
    <col min="7" max="7" width="17.28515625" style="19" customWidth="1"/>
    <col min="8" max="8" width="20.28515625" style="19" customWidth="1"/>
    <col min="9" max="9" width="12.140625" style="58" customWidth="1"/>
    <col min="10" max="10" width="14.5703125" style="58" customWidth="1"/>
    <col min="11" max="11" width="12.28515625" style="58" customWidth="1"/>
    <col min="12" max="12" width="10.42578125" style="58" customWidth="1"/>
    <col min="13" max="13" width="10.140625" style="58" bestFit="1" customWidth="1"/>
    <col min="14" max="14" width="10.42578125" style="58" customWidth="1"/>
    <col min="15" max="16" width="9.140625" style="16"/>
    <col min="17" max="16384" width="9.140625" style="1"/>
  </cols>
  <sheetData>
    <row r="1" spans="1:14" ht="19.5" thickBot="1" x14ac:dyDescent="0.3">
      <c r="A1" s="109" t="s">
        <v>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24.75" customHeight="1" thickBot="1" x14ac:dyDescent="0.3">
      <c r="A2" s="126" t="s">
        <v>28</v>
      </c>
      <c r="B2" s="131" t="s">
        <v>18</v>
      </c>
      <c r="C2" s="132"/>
      <c r="D2" s="132"/>
      <c r="E2" s="132"/>
      <c r="F2" s="132"/>
      <c r="G2" s="132"/>
      <c r="H2" s="132"/>
      <c r="I2" s="133"/>
      <c r="J2" s="110"/>
      <c r="K2" s="111"/>
      <c r="L2" s="111"/>
      <c r="M2" s="111"/>
      <c r="N2" s="112"/>
    </row>
    <row r="3" spans="1:14" ht="135.75" thickBot="1" x14ac:dyDescent="0.3">
      <c r="A3" s="127"/>
      <c r="B3" s="30" t="s">
        <v>9</v>
      </c>
      <c r="C3" s="2" t="s">
        <v>16</v>
      </c>
      <c r="D3" s="3" t="s">
        <v>17</v>
      </c>
      <c r="E3" s="3" t="s">
        <v>19</v>
      </c>
      <c r="F3" s="21" t="s">
        <v>20</v>
      </c>
      <c r="G3" s="21" t="s">
        <v>21</v>
      </c>
      <c r="H3" s="4" t="s">
        <v>57</v>
      </c>
      <c r="I3" s="51" t="s">
        <v>25</v>
      </c>
      <c r="J3" s="59" t="s">
        <v>22</v>
      </c>
      <c r="K3" s="64" t="s">
        <v>23</v>
      </c>
      <c r="L3" s="64" t="s">
        <v>24</v>
      </c>
      <c r="M3" s="64" t="s">
        <v>26</v>
      </c>
      <c r="N3" s="65" t="s">
        <v>27</v>
      </c>
    </row>
    <row r="4" spans="1:14" ht="15.75" thickBot="1" x14ac:dyDescent="0.3">
      <c r="A4" s="128"/>
      <c r="B4" s="134" t="s">
        <v>10</v>
      </c>
      <c r="C4" s="31" t="s">
        <v>116</v>
      </c>
      <c r="D4" s="32" t="s">
        <v>145</v>
      </c>
      <c r="E4" s="33" t="s">
        <v>172</v>
      </c>
      <c r="F4" s="33">
        <v>10</v>
      </c>
      <c r="G4" s="33" t="s">
        <v>152</v>
      </c>
      <c r="H4" s="33"/>
      <c r="I4" s="52"/>
      <c r="J4" s="60"/>
      <c r="K4" s="56"/>
      <c r="L4" s="56"/>
      <c r="M4" s="56"/>
      <c r="N4" s="66"/>
    </row>
    <row r="5" spans="1:14" x14ac:dyDescent="0.25">
      <c r="A5" s="128"/>
      <c r="B5" s="122"/>
      <c r="C5" s="8" t="s">
        <v>117</v>
      </c>
      <c r="D5" s="32" t="s">
        <v>146</v>
      </c>
      <c r="E5" s="10" t="s">
        <v>172</v>
      </c>
      <c r="F5" s="10">
        <v>15</v>
      </c>
      <c r="G5" s="10" t="s">
        <v>152</v>
      </c>
      <c r="H5" s="10"/>
      <c r="I5" s="53"/>
      <c r="J5" s="61"/>
      <c r="K5" s="14"/>
      <c r="L5" s="14"/>
      <c r="M5" s="14"/>
      <c r="N5" s="67"/>
    </row>
    <row r="6" spans="1:14" x14ac:dyDescent="0.25">
      <c r="A6" s="128"/>
      <c r="B6" s="122"/>
      <c r="C6" s="8" t="s">
        <v>118</v>
      </c>
      <c r="D6" s="9" t="s">
        <v>147</v>
      </c>
      <c r="E6" s="10" t="s">
        <v>172</v>
      </c>
      <c r="F6" s="10">
        <v>15</v>
      </c>
      <c r="G6" s="10" t="s">
        <v>152</v>
      </c>
      <c r="H6" s="10"/>
      <c r="I6" s="53"/>
      <c r="J6" s="61"/>
      <c r="K6" s="14"/>
      <c r="L6" s="14"/>
      <c r="M6" s="14"/>
      <c r="N6" s="67"/>
    </row>
    <row r="7" spans="1:14" ht="30" x14ac:dyDescent="0.25">
      <c r="A7" s="128"/>
      <c r="B7" s="122"/>
      <c r="C7" s="8" t="s">
        <v>196</v>
      </c>
      <c r="D7" s="9" t="s">
        <v>120</v>
      </c>
      <c r="E7" s="10" t="s">
        <v>150</v>
      </c>
      <c r="F7" s="10">
        <v>10</v>
      </c>
      <c r="G7" s="10" t="s">
        <v>152</v>
      </c>
      <c r="H7" s="10"/>
      <c r="I7" s="53"/>
      <c r="J7" s="61"/>
      <c r="K7" s="14"/>
      <c r="L7" s="14"/>
      <c r="M7" s="14"/>
      <c r="N7" s="67"/>
    </row>
    <row r="8" spans="1:14" ht="30" x14ac:dyDescent="0.25">
      <c r="A8" s="128"/>
      <c r="B8" s="122"/>
      <c r="C8" s="8" t="s">
        <v>178</v>
      </c>
      <c r="D8" s="9" t="s">
        <v>120</v>
      </c>
      <c r="E8" s="10" t="s">
        <v>150</v>
      </c>
      <c r="F8" s="10">
        <v>5</v>
      </c>
      <c r="G8" s="10" t="s">
        <v>152</v>
      </c>
      <c r="H8" s="10"/>
      <c r="I8" s="53"/>
      <c r="J8" s="61"/>
      <c r="K8" s="14"/>
      <c r="L8" s="14"/>
      <c r="M8" s="14"/>
      <c r="N8" s="67"/>
    </row>
    <row r="9" spans="1:14" ht="30" x14ac:dyDescent="0.25">
      <c r="A9" s="128"/>
      <c r="B9" s="122"/>
      <c r="C9" s="8" t="s">
        <v>173</v>
      </c>
      <c r="D9" s="9" t="s">
        <v>120</v>
      </c>
      <c r="E9" s="10" t="s">
        <v>179</v>
      </c>
      <c r="F9" s="10">
        <v>5</v>
      </c>
      <c r="G9" s="10" t="s">
        <v>152</v>
      </c>
      <c r="H9" s="10"/>
      <c r="I9" s="53"/>
      <c r="J9" s="61"/>
      <c r="K9" s="14"/>
      <c r="L9" s="14"/>
      <c r="M9" s="14"/>
      <c r="N9" s="67"/>
    </row>
    <row r="10" spans="1:14" ht="30" x14ac:dyDescent="0.25">
      <c r="A10" s="128"/>
      <c r="B10" s="122"/>
      <c r="C10" s="8" t="s">
        <v>119</v>
      </c>
      <c r="D10" s="9" t="s">
        <v>120</v>
      </c>
      <c r="E10" s="10" t="s">
        <v>151</v>
      </c>
      <c r="F10" s="10">
        <v>10</v>
      </c>
      <c r="G10" s="10" t="s">
        <v>152</v>
      </c>
      <c r="H10" s="10"/>
      <c r="I10" s="53"/>
      <c r="J10" s="61"/>
      <c r="K10" s="14"/>
      <c r="L10" s="14"/>
      <c r="M10" s="14"/>
      <c r="N10" s="67"/>
    </row>
    <row r="11" spans="1:14" x14ac:dyDescent="0.25">
      <c r="A11" s="128"/>
      <c r="B11" s="121" t="s">
        <v>11</v>
      </c>
      <c r="C11" s="5"/>
      <c r="D11" s="6"/>
      <c r="E11" s="7"/>
      <c r="F11" s="7"/>
      <c r="G11" s="7"/>
      <c r="H11" s="100"/>
      <c r="I11" s="67"/>
      <c r="J11" s="61"/>
      <c r="K11" s="14"/>
      <c r="L11" s="14"/>
      <c r="M11" s="14"/>
      <c r="N11" s="67"/>
    </row>
    <row r="12" spans="1:14" ht="15" customHeight="1" x14ac:dyDescent="0.25">
      <c r="A12" s="128"/>
      <c r="B12" s="122"/>
      <c r="C12" s="8"/>
      <c r="D12" s="9"/>
      <c r="E12" s="11"/>
      <c r="F12" s="10"/>
      <c r="G12" s="10"/>
      <c r="H12" s="101"/>
      <c r="I12" s="67"/>
      <c r="J12" s="61"/>
      <c r="K12" s="14"/>
      <c r="L12" s="14"/>
      <c r="M12" s="14"/>
      <c r="N12" s="67"/>
    </row>
    <row r="13" spans="1:14" ht="15" customHeight="1" x14ac:dyDescent="0.25">
      <c r="A13" s="128"/>
      <c r="B13" s="122"/>
      <c r="C13" s="8"/>
      <c r="D13" s="9"/>
      <c r="E13" s="11"/>
      <c r="F13" s="10"/>
      <c r="G13" s="10"/>
      <c r="H13" s="101"/>
      <c r="I13" s="67"/>
      <c r="J13" s="61"/>
      <c r="K13" s="14"/>
      <c r="L13" s="14"/>
      <c r="M13" s="14"/>
      <c r="N13" s="67"/>
    </row>
    <row r="14" spans="1:14" x14ac:dyDescent="0.25">
      <c r="A14" s="128"/>
      <c r="B14" s="122"/>
      <c r="C14" s="8"/>
      <c r="D14" s="9"/>
      <c r="E14" s="11"/>
      <c r="F14" s="10"/>
      <c r="G14" s="10"/>
      <c r="H14" s="101"/>
      <c r="I14" s="67"/>
      <c r="J14" s="61"/>
      <c r="K14" s="14"/>
      <c r="L14" s="14"/>
      <c r="M14" s="14"/>
      <c r="N14" s="67"/>
    </row>
    <row r="15" spans="1:14" x14ac:dyDescent="0.25">
      <c r="A15" s="128"/>
      <c r="B15" s="121" t="s">
        <v>12</v>
      </c>
      <c r="C15" s="8"/>
      <c r="D15" s="12"/>
      <c r="E15" s="15"/>
      <c r="F15" s="14"/>
      <c r="G15" s="14"/>
      <c r="H15" s="54"/>
      <c r="I15" s="67"/>
      <c r="J15" s="61"/>
      <c r="K15" s="14"/>
      <c r="L15" s="14"/>
      <c r="M15" s="14"/>
      <c r="N15" s="67"/>
    </row>
    <row r="16" spans="1:14" x14ac:dyDescent="0.25">
      <c r="A16" s="128"/>
      <c r="B16" s="122"/>
      <c r="C16" s="8"/>
      <c r="D16" s="12"/>
      <c r="E16" s="15"/>
      <c r="F16" s="14"/>
      <c r="G16" s="14"/>
      <c r="H16" s="54"/>
      <c r="I16" s="67"/>
      <c r="J16" s="61"/>
      <c r="K16" s="14"/>
      <c r="L16" s="14"/>
      <c r="M16" s="14"/>
      <c r="N16" s="67"/>
    </row>
    <row r="17" spans="1:14" x14ac:dyDescent="0.25">
      <c r="A17" s="128"/>
      <c r="B17" s="122"/>
      <c r="C17" s="8"/>
      <c r="D17" s="12"/>
      <c r="E17" s="13"/>
      <c r="F17" s="14"/>
      <c r="G17" s="14"/>
      <c r="H17" s="54"/>
      <c r="I17" s="67"/>
      <c r="J17" s="61"/>
      <c r="K17" s="14"/>
      <c r="L17" s="14"/>
      <c r="M17" s="14"/>
      <c r="N17" s="67"/>
    </row>
    <row r="18" spans="1:14" x14ac:dyDescent="0.25">
      <c r="A18" s="128"/>
      <c r="B18" s="122"/>
      <c r="C18" s="8"/>
      <c r="D18" s="12"/>
      <c r="E18" s="13"/>
      <c r="F18" s="14"/>
      <c r="G18" s="14"/>
      <c r="H18" s="54"/>
      <c r="I18" s="67"/>
      <c r="J18" s="61"/>
      <c r="K18" s="14"/>
      <c r="L18" s="14"/>
      <c r="M18" s="14"/>
      <c r="N18" s="67"/>
    </row>
    <row r="19" spans="1:14" x14ac:dyDescent="0.25">
      <c r="A19" s="128"/>
      <c r="B19" s="102"/>
      <c r="C19" s="8"/>
      <c r="D19" s="12"/>
      <c r="E19" s="13"/>
      <c r="F19" s="14"/>
      <c r="G19" s="14"/>
      <c r="H19" s="54"/>
      <c r="I19" s="67"/>
      <c r="J19" s="61"/>
      <c r="K19" s="14"/>
      <c r="L19" s="14"/>
      <c r="M19" s="14"/>
      <c r="N19" s="67"/>
    </row>
    <row r="20" spans="1:14" x14ac:dyDescent="0.25">
      <c r="A20" s="128"/>
      <c r="B20" s="121" t="s">
        <v>13</v>
      </c>
      <c r="C20" s="8" t="s">
        <v>125</v>
      </c>
      <c r="D20" s="12" t="s">
        <v>128</v>
      </c>
      <c r="E20" s="13">
        <v>45691</v>
      </c>
      <c r="F20" s="14">
        <v>30</v>
      </c>
      <c r="G20" s="14" t="s">
        <v>152</v>
      </c>
      <c r="H20" s="54"/>
      <c r="I20" s="67"/>
      <c r="J20" s="61">
        <v>15000</v>
      </c>
      <c r="K20" s="107"/>
      <c r="L20" s="14"/>
      <c r="M20" s="14"/>
      <c r="N20" s="67"/>
    </row>
    <row r="21" spans="1:14" ht="30" x14ac:dyDescent="0.25">
      <c r="A21" s="128"/>
      <c r="B21" s="122"/>
      <c r="C21" s="8" t="s">
        <v>180</v>
      </c>
      <c r="D21" s="12" t="s">
        <v>129</v>
      </c>
      <c r="E21" s="13">
        <v>45712</v>
      </c>
      <c r="F21" s="14">
        <v>50</v>
      </c>
      <c r="G21" s="14" t="s">
        <v>152</v>
      </c>
      <c r="H21" s="54"/>
      <c r="I21" s="67"/>
      <c r="J21" s="61">
        <v>80000</v>
      </c>
      <c r="K21" s="107"/>
      <c r="L21" s="14"/>
      <c r="M21" s="14"/>
      <c r="N21" s="67"/>
    </row>
    <row r="22" spans="1:14" ht="30" x14ac:dyDescent="0.25">
      <c r="A22" s="128"/>
      <c r="B22" s="122"/>
      <c r="C22" s="8" t="s">
        <v>121</v>
      </c>
      <c r="D22" s="9" t="s">
        <v>148</v>
      </c>
      <c r="E22" s="13">
        <v>45730</v>
      </c>
      <c r="F22" s="14">
        <v>80</v>
      </c>
      <c r="G22" s="14" t="s">
        <v>152</v>
      </c>
      <c r="H22" s="54"/>
      <c r="I22" s="67"/>
      <c r="J22" s="61">
        <v>10000</v>
      </c>
      <c r="K22" s="107"/>
      <c r="L22" s="14"/>
      <c r="M22" s="14"/>
      <c r="N22" s="67"/>
    </row>
    <row r="23" spans="1:14" ht="45" x14ac:dyDescent="0.25">
      <c r="A23" s="128"/>
      <c r="B23" s="122"/>
      <c r="C23" s="8" t="s">
        <v>130</v>
      </c>
      <c r="D23" s="12" t="s">
        <v>181</v>
      </c>
      <c r="E23" s="13">
        <v>45759</v>
      </c>
      <c r="F23" s="14">
        <v>100</v>
      </c>
      <c r="G23" s="14" t="s">
        <v>152</v>
      </c>
      <c r="H23" s="54"/>
      <c r="I23" s="67"/>
      <c r="J23" s="61">
        <v>60000</v>
      </c>
      <c r="K23" s="107"/>
      <c r="L23" s="14"/>
      <c r="M23" s="14"/>
      <c r="N23" s="67"/>
    </row>
    <row r="24" spans="1:14" ht="45" x14ac:dyDescent="0.25">
      <c r="A24" s="128"/>
      <c r="B24" s="122"/>
      <c r="C24" s="8" t="s">
        <v>182</v>
      </c>
      <c r="D24" s="12" t="s">
        <v>183</v>
      </c>
      <c r="E24" s="13">
        <v>45758</v>
      </c>
      <c r="F24" s="14">
        <v>200</v>
      </c>
      <c r="G24" s="14" t="s">
        <v>155</v>
      </c>
      <c r="H24" s="54"/>
      <c r="I24" s="67"/>
      <c r="J24" s="61">
        <v>50000</v>
      </c>
      <c r="K24" s="107"/>
      <c r="L24" s="14"/>
      <c r="M24" s="14"/>
      <c r="N24" s="67"/>
    </row>
    <row r="25" spans="1:14" x14ac:dyDescent="0.25">
      <c r="A25" s="128"/>
      <c r="B25" s="122"/>
      <c r="C25" s="8" t="s">
        <v>184</v>
      </c>
      <c r="D25" s="9" t="s">
        <v>122</v>
      </c>
      <c r="E25" s="13">
        <v>45778</v>
      </c>
      <c r="F25" s="14">
        <v>300</v>
      </c>
      <c r="G25" s="14" t="s">
        <v>155</v>
      </c>
      <c r="H25" s="54"/>
      <c r="I25" s="67"/>
      <c r="J25" s="61">
        <v>400000</v>
      </c>
      <c r="K25" s="107"/>
      <c r="L25" s="14"/>
      <c r="M25" s="14"/>
      <c r="N25" s="67"/>
    </row>
    <row r="26" spans="1:14" x14ac:dyDescent="0.25">
      <c r="A26" s="128"/>
      <c r="B26" s="122"/>
      <c r="C26" s="8" t="s">
        <v>185</v>
      </c>
      <c r="D26" s="9" t="s">
        <v>186</v>
      </c>
      <c r="E26" s="13">
        <v>45808</v>
      </c>
      <c r="F26" s="14"/>
      <c r="G26" s="14" t="s">
        <v>155</v>
      </c>
      <c r="H26" s="54"/>
      <c r="I26" s="67"/>
      <c r="J26" s="61">
        <v>400000</v>
      </c>
      <c r="K26" s="107"/>
      <c r="L26" s="14"/>
      <c r="M26" s="14"/>
      <c r="N26" s="67"/>
    </row>
    <row r="27" spans="1:14" x14ac:dyDescent="0.25">
      <c r="A27" s="128"/>
      <c r="B27" s="122"/>
      <c r="C27" s="8" t="s">
        <v>126</v>
      </c>
      <c r="D27" s="9" t="s">
        <v>127</v>
      </c>
      <c r="E27" s="13">
        <v>45812</v>
      </c>
      <c r="F27" s="14">
        <v>150</v>
      </c>
      <c r="G27" s="14" t="s">
        <v>152</v>
      </c>
      <c r="H27" s="54"/>
      <c r="I27" s="67"/>
      <c r="J27" s="61"/>
      <c r="K27" s="107"/>
      <c r="L27" s="14"/>
      <c r="M27" s="14"/>
      <c r="N27" s="67"/>
    </row>
    <row r="28" spans="1:14" x14ac:dyDescent="0.25">
      <c r="A28" s="128"/>
      <c r="B28" s="122"/>
      <c r="C28" s="8" t="s">
        <v>132</v>
      </c>
      <c r="D28" s="12" t="s">
        <v>133</v>
      </c>
      <c r="E28" s="13">
        <v>45832</v>
      </c>
      <c r="F28" s="14">
        <v>150</v>
      </c>
      <c r="G28" s="14" t="s">
        <v>155</v>
      </c>
      <c r="H28" s="54"/>
      <c r="I28" s="67"/>
      <c r="J28" s="61">
        <v>100000</v>
      </c>
      <c r="K28" s="107"/>
      <c r="L28" s="14"/>
      <c r="M28" s="14"/>
      <c r="N28" s="67"/>
    </row>
    <row r="29" spans="1:14" ht="30" x14ac:dyDescent="0.25">
      <c r="A29" s="128"/>
      <c r="B29" s="122"/>
      <c r="C29" s="8" t="s">
        <v>123</v>
      </c>
      <c r="D29" s="9" t="s">
        <v>195</v>
      </c>
      <c r="E29" s="13">
        <v>45889</v>
      </c>
      <c r="F29" s="14">
        <v>200</v>
      </c>
      <c r="G29" s="10" t="s">
        <v>156</v>
      </c>
      <c r="H29" s="54"/>
      <c r="I29" s="67"/>
      <c r="J29" s="61">
        <v>100000</v>
      </c>
      <c r="K29" s="107"/>
      <c r="L29" s="14"/>
      <c r="M29" s="14"/>
      <c r="N29" s="67"/>
    </row>
    <row r="30" spans="1:14" ht="30" x14ac:dyDescent="0.25">
      <c r="A30" s="128"/>
      <c r="B30" s="122"/>
      <c r="C30" s="8" t="s">
        <v>134</v>
      </c>
      <c r="D30" s="12" t="s">
        <v>175</v>
      </c>
      <c r="E30" s="13">
        <v>45926</v>
      </c>
      <c r="F30" s="14">
        <v>70</v>
      </c>
      <c r="G30" s="14" t="s">
        <v>152</v>
      </c>
      <c r="H30" s="54"/>
      <c r="I30" s="67"/>
      <c r="J30" s="61">
        <v>60000</v>
      </c>
      <c r="K30" s="107"/>
      <c r="L30" s="14"/>
      <c r="M30" s="14"/>
      <c r="N30" s="67"/>
    </row>
    <row r="31" spans="1:14" ht="30" x14ac:dyDescent="0.25">
      <c r="A31" s="128"/>
      <c r="B31" s="122"/>
      <c r="C31" s="8" t="s">
        <v>135</v>
      </c>
      <c r="D31" s="12" t="s">
        <v>166</v>
      </c>
      <c r="E31" s="13">
        <v>45931</v>
      </c>
      <c r="F31" s="14">
        <v>100</v>
      </c>
      <c r="G31" s="14" t="s">
        <v>152</v>
      </c>
      <c r="H31" s="54"/>
      <c r="I31" s="67"/>
      <c r="J31" s="61">
        <v>100000</v>
      </c>
      <c r="K31" s="107"/>
      <c r="L31" s="14"/>
      <c r="M31" s="14"/>
      <c r="N31" s="67"/>
    </row>
    <row r="32" spans="1:14" ht="30" x14ac:dyDescent="0.25">
      <c r="A32" s="128"/>
      <c r="B32" s="122"/>
      <c r="C32" s="8" t="s">
        <v>136</v>
      </c>
      <c r="D32" s="12" t="s">
        <v>144</v>
      </c>
      <c r="E32" s="13">
        <v>45972</v>
      </c>
      <c r="F32" s="14">
        <v>80</v>
      </c>
      <c r="G32" s="14" t="s">
        <v>154</v>
      </c>
      <c r="H32" s="54"/>
      <c r="I32" s="67"/>
      <c r="J32" s="61">
        <v>40000</v>
      </c>
      <c r="K32" s="107"/>
      <c r="L32" s="14"/>
      <c r="M32" s="14"/>
      <c r="N32" s="67"/>
    </row>
    <row r="33" spans="1:14" x14ac:dyDescent="0.25">
      <c r="A33" s="128"/>
      <c r="B33" s="122"/>
      <c r="C33" s="8" t="s">
        <v>124</v>
      </c>
      <c r="D33" s="9" t="s">
        <v>149</v>
      </c>
      <c r="E33" s="13">
        <v>45952</v>
      </c>
      <c r="F33" s="14">
        <v>80</v>
      </c>
      <c r="G33" s="14" t="s">
        <v>174</v>
      </c>
      <c r="H33" s="54"/>
      <c r="I33" s="67"/>
      <c r="J33" s="61">
        <v>10000</v>
      </c>
      <c r="K33" s="107"/>
      <c r="L33" s="14"/>
      <c r="M33" s="14"/>
      <c r="N33" s="67"/>
    </row>
    <row r="34" spans="1:14" ht="30" x14ac:dyDescent="0.25">
      <c r="A34" s="128"/>
      <c r="B34" s="122"/>
      <c r="C34" s="8" t="s">
        <v>137</v>
      </c>
      <c r="D34" s="12" t="s">
        <v>131</v>
      </c>
      <c r="E34" s="13">
        <v>45989</v>
      </c>
      <c r="F34" s="14">
        <v>100</v>
      </c>
      <c r="G34" s="14" t="s">
        <v>152</v>
      </c>
      <c r="H34" s="54"/>
      <c r="I34" s="67"/>
      <c r="J34" s="61">
        <v>60000</v>
      </c>
      <c r="K34" s="107"/>
      <c r="L34" s="14"/>
      <c r="M34" s="14"/>
      <c r="N34" s="67"/>
    </row>
    <row r="35" spans="1:14" ht="30" x14ac:dyDescent="0.25">
      <c r="A35" s="128"/>
      <c r="B35" s="122"/>
      <c r="C35" s="8" t="s">
        <v>138</v>
      </c>
      <c r="D35" s="12" t="s">
        <v>139</v>
      </c>
      <c r="E35" s="13">
        <v>45996</v>
      </c>
      <c r="F35" s="14">
        <v>300</v>
      </c>
      <c r="G35" s="14" t="s">
        <v>155</v>
      </c>
      <c r="H35" s="54"/>
      <c r="I35" s="67"/>
      <c r="J35" s="61">
        <v>450000</v>
      </c>
      <c r="K35" s="107"/>
      <c r="L35" s="14"/>
      <c r="M35" s="14"/>
      <c r="N35" s="67"/>
    </row>
    <row r="36" spans="1:14" x14ac:dyDescent="0.25">
      <c r="A36" s="128"/>
      <c r="B36" s="121" t="s">
        <v>14</v>
      </c>
      <c r="C36" s="8"/>
      <c r="D36" s="12"/>
      <c r="E36" s="15"/>
      <c r="F36" s="14"/>
      <c r="G36" s="14"/>
      <c r="H36" s="14"/>
      <c r="I36" s="54"/>
      <c r="J36" s="61"/>
      <c r="K36" s="14"/>
      <c r="L36" s="14"/>
      <c r="M36" s="14"/>
      <c r="N36" s="67"/>
    </row>
    <row r="37" spans="1:14" x14ac:dyDescent="0.25">
      <c r="A37" s="128"/>
      <c r="B37" s="122"/>
      <c r="C37" s="8"/>
      <c r="D37" s="12"/>
      <c r="E37" s="15"/>
      <c r="F37" s="14"/>
      <c r="G37" s="14"/>
      <c r="H37" s="14"/>
      <c r="I37" s="54"/>
      <c r="J37" s="61"/>
      <c r="K37" s="14"/>
      <c r="L37" s="14"/>
      <c r="M37" s="14"/>
      <c r="N37" s="67"/>
    </row>
    <row r="38" spans="1:14" x14ac:dyDescent="0.25">
      <c r="A38" s="128"/>
      <c r="B38" s="122"/>
      <c r="C38" s="8"/>
      <c r="D38" s="12"/>
      <c r="E38" s="15"/>
      <c r="F38" s="14"/>
      <c r="G38" s="14"/>
      <c r="H38" s="14"/>
      <c r="I38" s="54"/>
      <c r="J38" s="61"/>
      <c r="K38" s="14"/>
      <c r="L38" s="14"/>
      <c r="M38" s="14"/>
      <c r="N38" s="67"/>
    </row>
    <row r="39" spans="1:14" x14ac:dyDescent="0.25">
      <c r="A39" s="128"/>
      <c r="B39" s="122"/>
      <c r="C39" s="8"/>
      <c r="D39" s="12"/>
      <c r="E39" s="15"/>
      <c r="F39" s="14"/>
      <c r="G39" s="14"/>
      <c r="H39" s="14"/>
      <c r="I39" s="54"/>
      <c r="J39" s="61"/>
      <c r="K39" s="14"/>
      <c r="L39" s="14"/>
      <c r="M39" s="14"/>
      <c r="N39" s="67"/>
    </row>
    <row r="40" spans="1:14" x14ac:dyDescent="0.25">
      <c r="A40" s="128"/>
      <c r="B40" s="121" t="s">
        <v>39</v>
      </c>
      <c r="C40" s="8"/>
      <c r="D40" s="12"/>
      <c r="E40" s="15"/>
      <c r="F40" s="14"/>
      <c r="G40" s="14"/>
      <c r="H40" s="14"/>
      <c r="I40" s="54"/>
      <c r="J40" s="61"/>
      <c r="K40" s="14"/>
      <c r="L40" s="14"/>
      <c r="M40" s="14"/>
      <c r="N40" s="67"/>
    </row>
    <row r="41" spans="1:14" x14ac:dyDescent="0.25">
      <c r="A41" s="128"/>
      <c r="B41" s="122"/>
      <c r="C41" s="8"/>
      <c r="D41" s="12"/>
      <c r="E41" s="13"/>
      <c r="F41" s="14"/>
      <c r="G41" s="14"/>
      <c r="H41" s="14"/>
      <c r="I41" s="54"/>
      <c r="J41" s="61"/>
      <c r="K41" s="14"/>
      <c r="L41" s="14"/>
      <c r="M41" s="14"/>
      <c r="N41" s="67"/>
    </row>
    <row r="42" spans="1:14" x14ac:dyDescent="0.25">
      <c r="A42" s="128"/>
      <c r="B42" s="122"/>
      <c r="C42" s="8"/>
      <c r="D42" s="12"/>
      <c r="E42" s="13"/>
      <c r="F42" s="14"/>
      <c r="G42" s="14"/>
      <c r="H42" s="14"/>
      <c r="I42" s="54"/>
      <c r="J42" s="61"/>
      <c r="K42" s="14"/>
      <c r="L42" s="14"/>
      <c r="M42" s="14"/>
      <c r="N42" s="67"/>
    </row>
    <row r="43" spans="1:14" x14ac:dyDescent="0.25">
      <c r="A43" s="128"/>
      <c r="B43" s="122"/>
      <c r="C43" s="22"/>
      <c r="D43" s="23"/>
      <c r="E43" s="24"/>
      <c r="F43" s="25"/>
      <c r="G43" s="25"/>
      <c r="H43" s="25"/>
      <c r="I43" s="55"/>
      <c r="J43" s="61"/>
      <c r="K43" s="14"/>
      <c r="L43" s="14"/>
      <c r="M43" s="14"/>
      <c r="N43" s="67"/>
    </row>
    <row r="44" spans="1:14" x14ac:dyDescent="0.25">
      <c r="A44" s="128"/>
      <c r="B44" s="121" t="s">
        <v>15</v>
      </c>
      <c r="C44" s="8"/>
      <c r="D44" s="12"/>
      <c r="E44" s="26"/>
      <c r="F44" s="27"/>
      <c r="G44" s="27"/>
      <c r="H44" s="27"/>
      <c r="I44" s="54"/>
      <c r="J44" s="61"/>
      <c r="K44" s="14"/>
      <c r="L44" s="14"/>
      <c r="M44" s="14"/>
      <c r="N44" s="67"/>
    </row>
    <row r="45" spans="1:14" x14ac:dyDescent="0.25">
      <c r="A45" s="128"/>
      <c r="B45" s="122"/>
      <c r="C45" s="8"/>
      <c r="D45" s="12"/>
      <c r="E45" s="26"/>
      <c r="F45" s="27"/>
      <c r="G45" s="27"/>
      <c r="H45" s="27"/>
      <c r="I45" s="54"/>
      <c r="J45" s="61"/>
      <c r="K45" s="14"/>
      <c r="L45" s="14"/>
      <c r="M45" s="14"/>
      <c r="N45" s="67"/>
    </row>
    <row r="46" spans="1:14" x14ac:dyDescent="0.25">
      <c r="A46" s="128"/>
      <c r="B46" s="122"/>
      <c r="C46" s="8"/>
      <c r="D46" s="12"/>
      <c r="E46" s="26"/>
      <c r="F46" s="27"/>
      <c r="G46" s="27"/>
      <c r="H46" s="27"/>
      <c r="I46" s="54"/>
      <c r="J46" s="61"/>
      <c r="K46" s="14"/>
      <c r="L46" s="14"/>
      <c r="M46" s="14"/>
      <c r="N46" s="67"/>
    </row>
    <row r="47" spans="1:14" ht="15.75" thickBot="1" x14ac:dyDescent="0.3">
      <c r="A47" s="128"/>
      <c r="B47" s="135"/>
      <c r="C47" s="8"/>
      <c r="D47" s="12"/>
      <c r="E47" s="26"/>
      <c r="F47" s="27"/>
      <c r="G47" s="27"/>
      <c r="H47" s="27"/>
      <c r="I47" s="54"/>
      <c r="J47" s="61"/>
      <c r="K47" s="14"/>
      <c r="L47" s="14"/>
      <c r="M47" s="14"/>
      <c r="N47" s="67"/>
    </row>
    <row r="48" spans="1:14" x14ac:dyDescent="0.25">
      <c r="A48" s="128"/>
      <c r="B48" s="103" t="s">
        <v>199</v>
      </c>
      <c r="C48" s="8"/>
      <c r="D48" s="12"/>
      <c r="E48" s="26"/>
      <c r="F48" s="27"/>
      <c r="G48" s="27"/>
      <c r="H48" s="27"/>
      <c r="I48" s="54">
        <v>3669623</v>
      </c>
      <c r="J48" s="61">
        <v>1242351</v>
      </c>
      <c r="K48" s="14"/>
      <c r="L48" s="14"/>
      <c r="M48" s="14">
        <v>100000</v>
      </c>
      <c r="N48" s="67"/>
    </row>
    <row r="49" spans="1:14" x14ac:dyDescent="0.25">
      <c r="A49" s="128"/>
      <c r="B49" s="106" t="s">
        <v>200</v>
      </c>
      <c r="C49" s="22"/>
      <c r="D49" s="23"/>
      <c r="E49" s="28"/>
      <c r="F49" s="29"/>
      <c r="G49" s="29"/>
      <c r="H49" s="29"/>
      <c r="I49" s="54">
        <v>1227994</v>
      </c>
      <c r="J49" s="61"/>
      <c r="K49" s="14"/>
      <c r="L49" s="14"/>
      <c r="M49" s="14"/>
      <c r="N49" s="67"/>
    </row>
    <row r="50" spans="1:14" x14ac:dyDescent="0.25">
      <c r="A50" s="128"/>
      <c r="B50" s="104" t="s">
        <v>201</v>
      </c>
      <c r="C50" s="22"/>
      <c r="D50" s="23"/>
      <c r="E50" s="28"/>
      <c r="F50" s="29"/>
      <c r="G50" s="29"/>
      <c r="H50" s="29"/>
      <c r="I50" s="54">
        <v>100000</v>
      </c>
      <c r="J50" s="61"/>
      <c r="K50" s="14"/>
      <c r="L50" s="14"/>
      <c r="M50" s="14"/>
      <c r="N50" s="67"/>
    </row>
    <row r="51" spans="1:14" ht="15.75" thickBot="1" x14ac:dyDescent="0.3">
      <c r="A51" s="128"/>
      <c r="B51" s="105" t="s">
        <v>202</v>
      </c>
      <c r="C51" s="22"/>
      <c r="D51" s="23"/>
      <c r="E51" s="28"/>
      <c r="F51" s="29"/>
      <c r="G51" s="29"/>
      <c r="H51" s="29"/>
      <c r="I51" s="69"/>
      <c r="J51" s="61">
        <v>500000</v>
      </c>
      <c r="K51" s="14"/>
      <c r="L51" s="14"/>
      <c r="M51" s="14">
        <v>1500000</v>
      </c>
      <c r="N51" s="67"/>
    </row>
    <row r="52" spans="1:14" ht="45" customHeight="1" thickBot="1" x14ac:dyDescent="0.3">
      <c r="A52" s="128"/>
      <c r="B52" s="123" t="s">
        <v>58</v>
      </c>
      <c r="C52" s="124"/>
      <c r="D52" s="124"/>
      <c r="E52" s="124"/>
      <c r="F52" s="124"/>
      <c r="G52" s="124"/>
      <c r="H52" s="125"/>
      <c r="I52" s="70">
        <f>SUM(I4:I51)</f>
        <v>4997617</v>
      </c>
      <c r="J52" s="62"/>
      <c r="K52" s="25"/>
      <c r="L52" s="25"/>
      <c r="M52" s="25"/>
      <c r="N52" s="68"/>
    </row>
    <row r="53" spans="1:14" ht="24.75" customHeight="1" x14ac:dyDescent="0.25">
      <c r="A53" s="129" t="s">
        <v>33</v>
      </c>
      <c r="B53" s="47" t="s">
        <v>29</v>
      </c>
      <c r="C53" s="48" t="s">
        <v>140</v>
      </c>
      <c r="D53" s="49" t="s">
        <v>141</v>
      </c>
      <c r="E53" s="94">
        <v>45960</v>
      </c>
      <c r="F53" s="50">
        <v>200</v>
      </c>
      <c r="G53" s="50" t="s">
        <v>97</v>
      </c>
      <c r="H53" s="50"/>
      <c r="I53" s="56"/>
      <c r="J53" s="56">
        <v>60000</v>
      </c>
      <c r="K53" s="56"/>
      <c r="L53" s="56"/>
      <c r="M53" s="56"/>
      <c r="N53" s="66"/>
    </row>
    <row r="54" spans="1:14" ht="45" x14ac:dyDescent="0.25">
      <c r="A54" s="129"/>
      <c r="B54" s="34" t="s">
        <v>30</v>
      </c>
      <c r="C54" s="8" t="s">
        <v>142</v>
      </c>
      <c r="D54" s="12" t="s">
        <v>143</v>
      </c>
      <c r="E54" s="95">
        <v>45999</v>
      </c>
      <c r="F54" s="27">
        <v>100</v>
      </c>
      <c r="G54" s="27" t="s">
        <v>157</v>
      </c>
      <c r="H54" s="27"/>
      <c r="I54" s="14"/>
      <c r="J54" s="14">
        <v>10000</v>
      </c>
      <c r="K54" s="14"/>
      <c r="L54" s="14"/>
      <c r="M54" s="14"/>
      <c r="N54" s="67"/>
    </row>
    <row r="55" spans="1:14" ht="24.75" customHeight="1" x14ac:dyDescent="0.25">
      <c r="A55" s="129"/>
      <c r="B55" s="34" t="s">
        <v>31</v>
      </c>
      <c r="C55" s="8" t="s">
        <v>158</v>
      </c>
      <c r="D55" s="12" t="s">
        <v>160</v>
      </c>
      <c r="E55" s="95">
        <v>45992</v>
      </c>
      <c r="F55" s="27" t="s">
        <v>159</v>
      </c>
      <c r="G55" s="27" t="s">
        <v>97</v>
      </c>
      <c r="H55" s="27"/>
      <c r="I55" s="14"/>
      <c r="J55" s="14">
        <v>30000</v>
      </c>
      <c r="K55" s="14"/>
      <c r="L55" s="14"/>
      <c r="M55" s="14"/>
      <c r="N55" s="67"/>
    </row>
    <row r="56" spans="1:14" ht="24.75" customHeight="1" x14ac:dyDescent="0.25">
      <c r="A56" s="130"/>
      <c r="B56" s="96" t="s">
        <v>32</v>
      </c>
      <c r="C56" s="22" t="s">
        <v>168</v>
      </c>
      <c r="D56" s="23" t="s">
        <v>171</v>
      </c>
      <c r="E56" s="97" t="s">
        <v>169</v>
      </c>
      <c r="F56" s="29" t="s">
        <v>170</v>
      </c>
      <c r="G56" s="29" t="s">
        <v>152</v>
      </c>
      <c r="H56" s="29"/>
      <c r="I56" s="25"/>
      <c r="J56" s="25">
        <v>25000</v>
      </c>
      <c r="K56" s="25"/>
      <c r="L56" s="25"/>
      <c r="M56" s="25"/>
      <c r="N56" s="98"/>
    </row>
    <row r="57" spans="1:14" ht="24.75" customHeight="1" x14ac:dyDescent="0.25">
      <c r="A57" s="130"/>
      <c r="B57" s="96" t="s">
        <v>162</v>
      </c>
      <c r="C57" s="22" t="s">
        <v>163</v>
      </c>
      <c r="D57" s="23" t="s">
        <v>164</v>
      </c>
      <c r="E57" s="97">
        <v>45992</v>
      </c>
      <c r="F57" s="29" t="s">
        <v>165</v>
      </c>
      <c r="G57" s="29" t="s">
        <v>97</v>
      </c>
      <c r="H57" s="29"/>
      <c r="I57" s="25"/>
      <c r="J57" s="25">
        <v>20000</v>
      </c>
      <c r="K57" s="25"/>
      <c r="L57" s="25"/>
      <c r="M57" s="25"/>
      <c r="N57" s="98"/>
    </row>
    <row r="58" spans="1:14" ht="24.75" customHeight="1" thickBot="1" x14ac:dyDescent="0.3">
      <c r="A58" s="130"/>
      <c r="B58" s="35" t="s">
        <v>167</v>
      </c>
      <c r="C58" s="22" t="s">
        <v>188</v>
      </c>
      <c r="D58" s="23" t="s">
        <v>189</v>
      </c>
      <c r="E58" s="97">
        <v>45805</v>
      </c>
      <c r="F58" s="29" t="s">
        <v>165</v>
      </c>
      <c r="G58" s="29" t="s">
        <v>97</v>
      </c>
      <c r="H58" s="29"/>
      <c r="I58" s="25"/>
      <c r="J58" s="25">
        <v>30000</v>
      </c>
      <c r="K58" s="25"/>
      <c r="L58" s="25"/>
      <c r="M58" s="25"/>
      <c r="N58" s="98"/>
    </row>
    <row r="59" spans="1:14" ht="24.75" customHeight="1" thickBot="1" x14ac:dyDescent="0.3">
      <c r="A59" s="130"/>
      <c r="B59" s="35" t="s">
        <v>187</v>
      </c>
      <c r="C59" s="22" t="s">
        <v>191</v>
      </c>
      <c r="D59" s="23" t="s">
        <v>192</v>
      </c>
      <c r="E59" s="97">
        <v>45757</v>
      </c>
      <c r="F59" s="29" t="s">
        <v>165</v>
      </c>
      <c r="G59" s="29" t="s">
        <v>153</v>
      </c>
      <c r="H59" s="29"/>
      <c r="I59" s="25"/>
      <c r="J59" s="25">
        <v>10000</v>
      </c>
      <c r="K59" s="25"/>
      <c r="L59" s="25"/>
      <c r="M59" s="25"/>
      <c r="N59" s="98"/>
    </row>
    <row r="60" spans="1:14" ht="24.75" customHeight="1" thickBot="1" x14ac:dyDescent="0.3">
      <c r="A60" s="130"/>
      <c r="B60" s="35" t="s">
        <v>190</v>
      </c>
      <c r="C60" s="22" t="s">
        <v>193</v>
      </c>
      <c r="D60" s="23" t="s">
        <v>194</v>
      </c>
      <c r="E60" s="97">
        <v>45808</v>
      </c>
      <c r="F60" s="29" t="s">
        <v>165</v>
      </c>
      <c r="G60" s="29" t="s">
        <v>152</v>
      </c>
      <c r="H60" s="29"/>
      <c r="I60" s="25"/>
      <c r="J60" s="25">
        <v>5000</v>
      </c>
      <c r="K60" s="25"/>
      <c r="L60" s="25"/>
      <c r="M60" s="25"/>
      <c r="N60" s="98"/>
    </row>
    <row r="61" spans="1:14" ht="30.75" thickBot="1" x14ac:dyDescent="0.3">
      <c r="A61" s="130"/>
      <c r="B61" s="35" t="s">
        <v>190</v>
      </c>
      <c r="C61" s="36" t="s">
        <v>161</v>
      </c>
      <c r="D61" s="37" t="s">
        <v>164</v>
      </c>
      <c r="E61" s="99">
        <v>45992</v>
      </c>
      <c r="F61" s="38" t="s">
        <v>165</v>
      </c>
      <c r="G61" s="38" t="s">
        <v>97</v>
      </c>
      <c r="H61" s="38"/>
      <c r="I61" s="57"/>
      <c r="J61" s="57"/>
      <c r="K61" s="57"/>
      <c r="L61" s="57"/>
      <c r="M61" s="57"/>
      <c r="N61" s="69"/>
    </row>
    <row r="62" spans="1:14" ht="30.75" customHeight="1" thickBot="1" x14ac:dyDescent="0.3">
      <c r="A62" s="113" t="s">
        <v>59</v>
      </c>
      <c r="B62" s="114"/>
      <c r="C62" s="114"/>
      <c r="D62" s="114"/>
      <c r="E62" s="114"/>
      <c r="F62" s="114"/>
      <c r="G62" s="114"/>
      <c r="H62" s="115"/>
      <c r="I62" s="63">
        <f>SUM(I52:I61)</f>
        <v>4997617</v>
      </c>
      <c r="J62" s="63">
        <f>SUM(J4:J61)</f>
        <v>3867351</v>
      </c>
      <c r="K62" s="63">
        <f t="shared" ref="K62:N62" si="0">SUM(K4:K61)</f>
        <v>0</v>
      </c>
      <c r="L62" s="63">
        <f t="shared" si="0"/>
        <v>0</v>
      </c>
      <c r="M62" s="63">
        <f t="shared" si="0"/>
        <v>1600000</v>
      </c>
      <c r="N62" s="63">
        <f t="shared" si="0"/>
        <v>0</v>
      </c>
    </row>
    <row r="63" spans="1:14" ht="30.75" customHeight="1" thickBot="1" x14ac:dyDescent="0.3">
      <c r="A63" s="116" t="s">
        <v>60</v>
      </c>
      <c r="B63" s="117"/>
      <c r="C63" s="117"/>
      <c r="D63" s="117"/>
      <c r="E63" s="117"/>
      <c r="F63" s="117"/>
      <c r="G63" s="117"/>
      <c r="H63" s="117"/>
      <c r="I63" s="118">
        <f>SUM(I62:N62)</f>
        <v>10464968</v>
      </c>
      <c r="J63" s="119"/>
      <c r="K63" s="119"/>
      <c r="L63" s="119"/>
      <c r="M63" s="119"/>
      <c r="N63" s="120"/>
    </row>
  </sheetData>
  <mergeCells count="16">
    <mergeCell ref="A1:N1"/>
    <mergeCell ref="J2:N2"/>
    <mergeCell ref="A62:H62"/>
    <mergeCell ref="A63:H63"/>
    <mergeCell ref="I63:N63"/>
    <mergeCell ref="B40:B43"/>
    <mergeCell ref="B52:H52"/>
    <mergeCell ref="A2:A52"/>
    <mergeCell ref="A53:A61"/>
    <mergeCell ref="B2:I2"/>
    <mergeCell ref="B4:B10"/>
    <mergeCell ref="B11:B14"/>
    <mergeCell ref="B15:B18"/>
    <mergeCell ref="B20:B35"/>
    <mergeCell ref="B36:B39"/>
    <mergeCell ref="B44:B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4" sqref="A4"/>
    </sheetView>
  </sheetViews>
  <sheetFormatPr defaultRowHeight="15" x14ac:dyDescent="0.25"/>
  <cols>
    <col min="1" max="1" width="120.5703125" style="16" customWidth="1"/>
    <col min="2" max="2" width="56.85546875" style="16" customWidth="1"/>
    <col min="3" max="16384" width="9.140625" style="1"/>
  </cols>
  <sheetData>
    <row r="1" spans="1:2" ht="41.25" customHeight="1" x14ac:dyDescent="0.25">
      <c r="A1" s="75" t="s">
        <v>8</v>
      </c>
    </row>
    <row r="2" spans="1:2" ht="22.5" customHeight="1" x14ac:dyDescent="0.25">
      <c r="A2" s="76" t="s">
        <v>197</v>
      </c>
    </row>
    <row r="3" spans="1:2" ht="15.75" x14ac:dyDescent="0.25">
      <c r="A3" s="74"/>
      <c r="B3" s="72"/>
    </row>
    <row r="4" spans="1:2" ht="45" customHeight="1" x14ac:dyDescent="0.25">
      <c r="A4" s="76" t="s">
        <v>198</v>
      </c>
      <c r="B4" s="72"/>
    </row>
    <row r="5" spans="1:2" ht="15.75" x14ac:dyDescent="0.25">
      <c r="A5" s="76"/>
      <c r="B5" s="72"/>
    </row>
    <row r="6" spans="1:2" ht="41.25" customHeight="1" x14ac:dyDescent="0.25">
      <c r="A6" s="74" t="s">
        <v>56</v>
      </c>
      <c r="B6" s="72"/>
    </row>
    <row r="7" spans="1:2" ht="45" customHeight="1" x14ac:dyDescent="0.25">
      <c r="A7" s="76" t="s">
        <v>55</v>
      </c>
      <c r="B7" s="72"/>
    </row>
    <row r="8" spans="1:2" x14ac:dyDescent="0.25">
      <c r="B8" s="72"/>
    </row>
    <row r="9" spans="1:2" x14ac:dyDescent="0.25">
      <c r="B9" s="72"/>
    </row>
    <row r="10" spans="1:2" x14ac:dyDescent="0.25">
      <c r="B10" s="72"/>
    </row>
    <row r="11" spans="1:2" x14ac:dyDescent="0.25">
      <c r="B11" s="72"/>
    </row>
    <row r="12" spans="1:2" x14ac:dyDescent="0.25">
      <c r="A12" s="71"/>
      <c r="B12" s="72"/>
    </row>
    <row r="13" spans="1:2" x14ac:dyDescent="0.25">
      <c r="B13" s="72"/>
    </row>
    <row r="14" spans="1:2" x14ac:dyDescent="0.25">
      <c r="B14" s="72"/>
    </row>
    <row r="15" spans="1:2" x14ac:dyDescent="0.25">
      <c r="B15" s="72"/>
    </row>
    <row r="16" spans="1:2" x14ac:dyDescent="0.25">
      <c r="B16" s="72"/>
    </row>
    <row r="17" spans="1:2" x14ac:dyDescent="0.25">
      <c r="B17" s="72"/>
    </row>
    <row r="18" spans="1:2" x14ac:dyDescent="0.25">
      <c r="A18" s="71"/>
      <c r="B18" s="72"/>
    </row>
    <row r="19" spans="1:2" x14ac:dyDescent="0.25">
      <c r="B19" s="72"/>
    </row>
    <row r="20" spans="1:2" x14ac:dyDescent="0.25">
      <c r="B20" s="72"/>
    </row>
    <row r="21" spans="1:2" x14ac:dyDescent="0.25">
      <c r="B21" s="72"/>
    </row>
    <row r="22" spans="1:2" x14ac:dyDescent="0.25">
      <c r="B22" s="72"/>
    </row>
    <row r="23" spans="1:2" x14ac:dyDescent="0.25">
      <c r="B23" s="72"/>
    </row>
    <row r="24" spans="1:2" x14ac:dyDescent="0.25">
      <c r="A24" s="71"/>
      <c r="B24" s="72"/>
    </row>
    <row r="25" spans="1:2" x14ac:dyDescent="0.25">
      <c r="B25" s="72"/>
    </row>
    <row r="26" spans="1:2" x14ac:dyDescent="0.25">
      <c r="A26" s="73"/>
      <c r="B26" s="72"/>
    </row>
    <row r="27" spans="1:2" x14ac:dyDescent="0.25">
      <c r="B27" s="72"/>
    </row>
    <row r="28" spans="1:2" x14ac:dyDescent="0.25">
      <c r="A28" s="73"/>
      <c r="B28" s="72"/>
    </row>
    <row r="29" spans="1:2" x14ac:dyDescent="0.25">
      <c r="B29" s="72"/>
    </row>
    <row r="30" spans="1:2" x14ac:dyDescent="0.25">
      <c r="B30" s="72"/>
    </row>
    <row r="31" spans="1:2" x14ac:dyDescent="0.25">
      <c r="B31" s="7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6" sqref="A26:A27"/>
    </sheetView>
  </sheetViews>
  <sheetFormatPr defaultRowHeight="15" x14ac:dyDescent="0.25"/>
  <cols>
    <col min="1" max="1" width="42.140625" style="39" customWidth="1"/>
    <col min="2" max="2" width="77.28515625" style="39" customWidth="1"/>
    <col min="3" max="16384" width="9.140625" style="40"/>
  </cols>
  <sheetData>
    <row r="1" spans="1:2" ht="60" x14ac:dyDescent="0.25">
      <c r="A1" s="139" t="s">
        <v>10</v>
      </c>
      <c r="B1" s="80" t="s">
        <v>71</v>
      </c>
    </row>
    <row r="2" spans="1:2" ht="30" x14ac:dyDescent="0.25">
      <c r="A2" s="140"/>
      <c r="B2" s="81" t="s">
        <v>35</v>
      </c>
    </row>
    <row r="3" spans="1:2" x14ac:dyDescent="0.25">
      <c r="A3" s="140"/>
      <c r="B3" s="81" t="s">
        <v>72</v>
      </c>
    </row>
    <row r="4" spans="1:2" ht="30" x14ac:dyDescent="0.25">
      <c r="A4" s="140"/>
      <c r="B4" s="81" t="s">
        <v>36</v>
      </c>
    </row>
    <row r="5" spans="1:2" ht="45.75" thickBot="1" x14ac:dyDescent="0.3">
      <c r="A5" s="141"/>
      <c r="B5" s="82" t="s">
        <v>73</v>
      </c>
    </row>
    <row r="6" spans="1:2" ht="45" x14ac:dyDescent="0.25">
      <c r="A6" s="139" t="s">
        <v>11</v>
      </c>
      <c r="B6" s="77" t="s">
        <v>74</v>
      </c>
    </row>
    <row r="7" spans="1:2" ht="30" x14ac:dyDescent="0.25">
      <c r="A7" s="140"/>
      <c r="B7" s="78" t="s">
        <v>75</v>
      </c>
    </row>
    <row r="8" spans="1:2" ht="45" x14ac:dyDescent="0.25">
      <c r="A8" s="140"/>
      <c r="B8" s="78" t="s">
        <v>76</v>
      </c>
    </row>
    <row r="9" spans="1:2" ht="30" x14ac:dyDescent="0.25">
      <c r="A9" s="140"/>
      <c r="B9" s="78" t="s">
        <v>77</v>
      </c>
    </row>
    <row r="10" spans="1:2" ht="60" x14ac:dyDescent="0.25">
      <c r="A10" s="140"/>
      <c r="B10" s="78" t="s">
        <v>78</v>
      </c>
    </row>
    <row r="11" spans="1:2" ht="30" x14ac:dyDescent="0.25">
      <c r="A11" s="140"/>
      <c r="B11" s="78" t="s">
        <v>79</v>
      </c>
    </row>
    <row r="12" spans="1:2" ht="60" x14ac:dyDescent="0.25">
      <c r="A12" s="140"/>
      <c r="B12" s="78" t="s">
        <v>80</v>
      </c>
    </row>
    <row r="13" spans="1:2" ht="30.75" thickBot="1" x14ac:dyDescent="0.3">
      <c r="A13" s="141"/>
      <c r="B13" s="79" t="s">
        <v>81</v>
      </c>
    </row>
    <row r="14" spans="1:2" ht="30" x14ac:dyDescent="0.25">
      <c r="A14" s="139" t="s">
        <v>12</v>
      </c>
      <c r="B14" s="77" t="s">
        <v>82</v>
      </c>
    </row>
    <row r="15" spans="1:2" ht="30" x14ac:dyDescent="0.25">
      <c r="A15" s="140"/>
      <c r="B15" s="78" t="s">
        <v>83</v>
      </c>
    </row>
    <row r="16" spans="1:2" ht="30" x14ac:dyDescent="0.25">
      <c r="A16" s="140"/>
      <c r="B16" s="78" t="s">
        <v>84</v>
      </c>
    </row>
    <row r="17" spans="1:2" ht="30" x14ac:dyDescent="0.25">
      <c r="A17" s="140"/>
      <c r="B17" s="78" t="s">
        <v>85</v>
      </c>
    </row>
    <row r="18" spans="1:2" ht="30" x14ac:dyDescent="0.25">
      <c r="A18" s="140"/>
      <c r="B18" s="78" t="s">
        <v>86</v>
      </c>
    </row>
    <row r="19" spans="1:2" ht="30.75" thickBot="1" x14ac:dyDescent="0.3">
      <c r="A19" s="141"/>
      <c r="B19" s="79" t="s">
        <v>87</v>
      </c>
    </row>
    <row r="20" spans="1:2" ht="45" x14ac:dyDescent="0.25">
      <c r="A20" s="139" t="s">
        <v>13</v>
      </c>
      <c r="B20" s="77" t="s">
        <v>65</v>
      </c>
    </row>
    <row r="21" spans="1:2" ht="60" x14ac:dyDescent="0.25">
      <c r="A21" s="140"/>
      <c r="B21" s="78" t="s">
        <v>66</v>
      </c>
    </row>
    <row r="22" spans="1:2" ht="30" x14ac:dyDescent="0.25">
      <c r="A22" s="140"/>
      <c r="B22" s="78" t="s">
        <v>67</v>
      </c>
    </row>
    <row r="23" spans="1:2" ht="45" x14ac:dyDescent="0.25">
      <c r="A23" s="140"/>
      <c r="B23" s="78" t="s">
        <v>68</v>
      </c>
    </row>
    <row r="24" spans="1:2" ht="60" x14ac:dyDescent="0.25">
      <c r="A24" s="140"/>
      <c r="B24" s="78" t="s">
        <v>69</v>
      </c>
    </row>
    <row r="25" spans="1:2" ht="75.75" thickBot="1" x14ac:dyDescent="0.3">
      <c r="A25" s="141"/>
      <c r="B25" s="79" t="s">
        <v>70</v>
      </c>
    </row>
    <row r="26" spans="1:2" ht="60" x14ac:dyDescent="0.25">
      <c r="A26" s="139" t="s">
        <v>14</v>
      </c>
      <c r="B26" s="42" t="s">
        <v>37</v>
      </c>
    </row>
    <row r="27" spans="1:2" ht="30.75" thickBot="1" x14ac:dyDescent="0.3">
      <c r="A27" s="141"/>
      <c r="B27" s="43" t="s">
        <v>38</v>
      </c>
    </row>
    <row r="28" spans="1:2" ht="60" x14ac:dyDescent="0.25">
      <c r="A28" s="139" t="s">
        <v>39</v>
      </c>
      <c r="B28" s="42" t="s">
        <v>40</v>
      </c>
    </row>
    <row r="29" spans="1:2" ht="15.75" thickBot="1" x14ac:dyDescent="0.3">
      <c r="A29" s="141"/>
      <c r="B29" s="43" t="s">
        <v>41</v>
      </c>
    </row>
    <row r="30" spans="1:2" ht="45" x14ac:dyDescent="0.25">
      <c r="A30" s="136" t="s">
        <v>15</v>
      </c>
      <c r="B30" s="77" t="s">
        <v>61</v>
      </c>
    </row>
    <row r="31" spans="1:2" ht="45" x14ac:dyDescent="0.25">
      <c r="A31" s="137"/>
      <c r="B31" s="78" t="s">
        <v>62</v>
      </c>
    </row>
    <row r="32" spans="1:2" ht="60" x14ac:dyDescent="0.25">
      <c r="A32" s="137"/>
      <c r="B32" s="78" t="s">
        <v>63</v>
      </c>
    </row>
    <row r="33" spans="1:2" ht="30.75" thickBot="1" x14ac:dyDescent="0.3">
      <c r="A33" s="138"/>
      <c r="B33" s="79" t="s">
        <v>64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5" sqref="A5"/>
    </sheetView>
  </sheetViews>
  <sheetFormatPr defaultRowHeight="15" x14ac:dyDescent="0.25"/>
  <cols>
    <col min="1" max="1" width="91.5703125" style="40" customWidth="1"/>
    <col min="2" max="16384" width="9.140625" style="40"/>
  </cols>
  <sheetData>
    <row r="1" spans="1:1" ht="51.75" customHeight="1" x14ac:dyDescent="0.25">
      <c r="A1" s="84" t="s">
        <v>47</v>
      </c>
    </row>
    <row r="2" spans="1:1" ht="36.75" customHeight="1" x14ac:dyDescent="0.25">
      <c r="A2" s="39" t="s">
        <v>88</v>
      </c>
    </row>
    <row r="3" spans="1:1" ht="120" x14ac:dyDescent="0.25">
      <c r="A3" s="44" t="s">
        <v>48</v>
      </c>
    </row>
    <row r="4" spans="1:1" ht="60" x14ac:dyDescent="0.25">
      <c r="A4" s="39" t="s">
        <v>49</v>
      </c>
    </row>
    <row r="5" spans="1:1" ht="38.25" customHeight="1" x14ac:dyDescent="0.25">
      <c r="A5" s="85" t="s">
        <v>89</v>
      </c>
    </row>
    <row r="6" spans="1:1" ht="58.5" customHeight="1" x14ac:dyDescent="0.25">
      <c r="A6" s="39" t="s">
        <v>50</v>
      </c>
    </row>
    <row r="7" spans="1:1" ht="38.25" customHeight="1" x14ac:dyDescent="0.25">
      <c r="A7" s="39" t="s">
        <v>51</v>
      </c>
    </row>
    <row r="9" spans="1:1" x14ac:dyDescent="0.25">
      <c r="A9" s="46"/>
    </row>
    <row r="11" spans="1:1" x14ac:dyDescent="0.25">
      <c r="A11" s="46"/>
    </row>
    <row r="13" spans="1:1" x14ac:dyDescent="0.25">
      <c r="A13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defaultRowHeight="15" x14ac:dyDescent="0.25"/>
  <cols>
    <col min="1" max="1" width="79.7109375" style="40" customWidth="1"/>
    <col min="2" max="16384" width="9.140625" style="40"/>
  </cols>
  <sheetData>
    <row r="1" spans="1:1" ht="60" x14ac:dyDescent="0.25">
      <c r="A1" s="41" t="s">
        <v>42</v>
      </c>
    </row>
    <row r="2" spans="1:1" ht="165" x14ac:dyDescent="0.25">
      <c r="A2" s="41" t="s">
        <v>43</v>
      </c>
    </row>
    <row r="3" spans="1:1" ht="105" x14ac:dyDescent="0.25">
      <c r="A3" s="41" t="s">
        <v>44</v>
      </c>
    </row>
    <row r="4" spans="1:1" ht="105" x14ac:dyDescent="0.25">
      <c r="A4" s="41" t="s">
        <v>45</v>
      </c>
    </row>
    <row r="5" spans="1:1" ht="75" x14ac:dyDescent="0.25">
      <c r="A5" s="41" t="s">
        <v>46</v>
      </c>
    </row>
    <row r="6" spans="1:1" x14ac:dyDescent="0.25">
      <c r="A6" s="39"/>
    </row>
    <row r="7" spans="1:1" x14ac:dyDescent="0.25">
      <c r="A7" s="39"/>
    </row>
    <row r="8" spans="1:1" x14ac:dyDescent="0.25">
      <c r="A8" s="39"/>
    </row>
    <row r="9" spans="1:1" x14ac:dyDescent="0.25">
      <c r="A9" s="39"/>
    </row>
    <row r="10" spans="1:1" x14ac:dyDescent="0.25">
      <c r="A10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8" sqref="A8"/>
    </sheetView>
  </sheetViews>
  <sheetFormatPr defaultRowHeight="15" x14ac:dyDescent="0.25"/>
  <cols>
    <col min="1" max="1" width="95.5703125" customWidth="1"/>
  </cols>
  <sheetData>
    <row r="1" spans="1:1" ht="45" x14ac:dyDescent="0.25">
      <c r="A1" s="83" t="s">
        <v>90</v>
      </c>
    </row>
    <row r="2" spans="1:1" x14ac:dyDescent="0.25">
      <c r="A2" s="83" t="s">
        <v>52</v>
      </c>
    </row>
    <row r="3" spans="1:1" ht="30" x14ac:dyDescent="0.25">
      <c r="A3" s="83" t="s">
        <v>92</v>
      </c>
    </row>
    <row r="4" spans="1:1" ht="30" x14ac:dyDescent="0.25">
      <c r="A4" s="83" t="s">
        <v>95</v>
      </c>
    </row>
    <row r="5" spans="1:1" ht="30" x14ac:dyDescent="0.25">
      <c r="A5" s="45" t="s">
        <v>53</v>
      </c>
    </row>
    <row r="6" spans="1:1" ht="45" x14ac:dyDescent="0.25">
      <c r="A6" s="45" t="s">
        <v>96</v>
      </c>
    </row>
    <row r="7" spans="1:1" ht="30" x14ac:dyDescent="0.25">
      <c r="A7" s="45" t="s">
        <v>54</v>
      </c>
    </row>
    <row r="8" spans="1:1" ht="30" x14ac:dyDescent="0.25">
      <c r="A8" s="83" t="s">
        <v>93</v>
      </c>
    </row>
    <row r="9" spans="1:1" s="40" customFormat="1" ht="36" customHeight="1" x14ac:dyDescent="0.25">
      <c r="A9" s="85" t="s">
        <v>91</v>
      </c>
    </row>
    <row r="10" spans="1:1" ht="50.25" customHeight="1" x14ac:dyDescent="0.25">
      <c r="A10" s="83" t="s">
        <v>94</v>
      </c>
    </row>
    <row r="11" spans="1:1" x14ac:dyDescent="0.25">
      <c r="A11" s="45"/>
    </row>
    <row r="13" spans="1:1" x14ac:dyDescent="0.25">
      <c r="A13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Penzugy</cp:lastModifiedBy>
  <cp:lastPrinted>2019-01-11T11:14:46Z</cp:lastPrinted>
  <dcterms:created xsi:type="dcterms:W3CDTF">2018-12-01T10:26:04Z</dcterms:created>
  <dcterms:modified xsi:type="dcterms:W3CDTF">2025-03-04T10:28:20Z</dcterms:modified>
</cp:coreProperties>
</file>